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汇总表" sheetId="4" r:id="rId1"/>
    <sheet name="合" sheetId="1" state="hidden" r:id="rId2"/>
  </sheets>
  <definedNames>
    <definedName name="_xlnm._FilterDatabase" localSheetId="0" hidden="1">汇总表!$A$5:$O$21</definedName>
    <definedName name="_xlnm.Print_Area" localSheetId="0">汇总表!$A$1:$P$21</definedName>
    <definedName name="_xlnm.Print_Titles" localSheetId="1">合!$1:$2</definedName>
    <definedName name="_xlnm.Print_Titles" localSheetId="0">汇总表!$2:$5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<sst xmlns="http://schemas.openxmlformats.org/spreadsheetml/2006/main" count="119" uniqueCount="63">
  <si>
    <t>附件7</t>
  </si>
  <si>
    <t>厦门市现代商贸流通体系试点城市储备项目汇总表（**区）</t>
  </si>
  <si>
    <t>区级联系人：                                   联系电话：</t>
  </si>
  <si>
    <t>序号</t>
  </si>
  <si>
    <t>项目名称</t>
  </si>
  <si>
    <t>项目单位</t>
  </si>
  <si>
    <t>建设类型（新建、改造、在建）</t>
  </si>
  <si>
    <t>项目地址</t>
  </si>
  <si>
    <t>开、竣工期限</t>
  </si>
  <si>
    <t>项目建设内容</t>
  </si>
  <si>
    <t>实现功能</t>
  </si>
  <si>
    <t>项目投资</t>
  </si>
  <si>
    <t>项目单位联系人</t>
  </si>
  <si>
    <t>联系方式</t>
  </si>
  <si>
    <t>备注</t>
  </si>
  <si>
    <t>总投资
（万元）</t>
  </si>
  <si>
    <t>2023年已投入（万元）</t>
  </si>
  <si>
    <t>2024年-2025年1季度已投入（万元）</t>
  </si>
  <si>
    <t>2025年2-4季度拟投入（万元）</t>
  </si>
  <si>
    <t>2026年拟投入（万元）</t>
  </si>
  <si>
    <t>一、城乡商贸流通（个）</t>
  </si>
  <si>
    <t>二、生活必需品保供（个）</t>
  </si>
  <si>
    <t>三、农村商贸流通（个）</t>
  </si>
  <si>
    <t>四、流通骨干企业（个）</t>
  </si>
  <si>
    <t>五、再生资源回收（个）</t>
  </si>
  <si>
    <t>流通保供项目清单</t>
  </si>
  <si>
    <t>年度</t>
  </si>
  <si>
    <t>项目位置</t>
  </si>
  <si>
    <t>建设类型</t>
  </si>
  <si>
    <t>承办企业</t>
  </si>
  <si>
    <t>计划总投资额（万元）</t>
  </si>
  <si>
    <t>拟补助金额（万元）</t>
  </si>
  <si>
    <t>建设内容</t>
  </si>
  <si>
    <t>建设周期</t>
  </si>
  <si>
    <t>实施第一年</t>
  </si>
  <si>
    <t>厦门市</t>
  </si>
  <si>
    <t>马銮湾店</t>
  </si>
  <si>
    <t>新建</t>
  </si>
  <si>
    <t>厦门夏商民兴超市有限公司</t>
  </si>
  <si>
    <t>装修改造施工，以及购置店招广告、空调、监控网络安防、商品货架、冷链设备、客服收银台、收银机、购物篮、办公电脑、木制品配套物品等设施设备</t>
  </si>
  <si>
    <t>2023年</t>
  </si>
  <si>
    <t>生鲜超市</t>
  </si>
  <si>
    <t>天竺山店</t>
  </si>
  <si>
    <t>便利店</t>
  </si>
  <si>
    <t>杏林鹭湾店</t>
  </si>
  <si>
    <t>装修改造施工，以及购置店招广告、空调、监控网络安防、商品货架、冷链设备、客服收银台、收银机、购物篮、办公电脑、熟食设备、木制品配套物品等设施设备</t>
  </si>
  <si>
    <t>鲜食便利店</t>
  </si>
  <si>
    <t>院士廷店</t>
  </si>
  <si>
    <t>生鲜社区店</t>
  </si>
  <si>
    <t>美峰二里店</t>
  </si>
  <si>
    <t>装修改造施工，以及购置店招广告、空调、监控网络安防、商品货架、冷链设备、客服收银台、收银机、购物篮、办公电脑及木制品配套物品等设施设备</t>
  </si>
  <si>
    <t>天宸店</t>
  </si>
  <si>
    <t>东南府店</t>
  </si>
  <si>
    <t>璟宸府店</t>
  </si>
  <si>
    <t>央玺店</t>
  </si>
  <si>
    <t>翔城国际店</t>
  </si>
  <si>
    <t>中央天成店</t>
  </si>
  <si>
    <t>生鲜冷链配送总仓</t>
  </si>
  <si>
    <t>涉及月台改造，冻库改造，仓内改造，路面硬化，添置设备（现场操作和后台办公设备等）。</t>
  </si>
  <si>
    <t>生鲜品类全程冷链，全程不脱温，根据门店订单每日送达，仓内初加工，卡板装卸，门店减少加工环节，到店直接上架销售。确保生鲜商品品质新鲜，第一时间上架销售，服务80-100家门店，保障全年不断供及特殊时期的保供稳供。</t>
  </si>
  <si>
    <t>实施第二年</t>
  </si>
  <si>
    <t>恒温仓再扩大1000平方米及添置设备。</t>
  </si>
  <si>
    <t>生鲜品类全程冷链，全程不脱温，根据门店订单每日送达，仓内初加工，卡板装卸，门店减少加工环节，到店直接上架销售。确保生鲜商品品质新鲜，第一时间上架销售，服务100-200家门店，保障全年不断供及特殊时期的保供稳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</si>
</sst>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b/>
      <sz val="18"/>
      <color theme="1"/>
      <name val="黑体"/>
      <charset val="134"/>
    </font>
    <font>
      <b/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ajor"/>
    </font>
    <font>
      <b/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3743705557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Fill="1" applyAlignment="1" applyProtection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justify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justify" vertical="center" wrapText="1"/>
    </xf>
    <xf numFmtId="0" fontId="12" fillId="0" borderId="0" xfId="0" applyFont="1" applyFill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tabSelected="1" view="pageBreakPreview" zoomScale="90" zoomScaleNormal="100" workbookViewId="0">
      <pane xSplit="2" ySplit="5" topLeftCell="C6" activePane="bottomRight" state="frozen"/>
      <selection/>
      <selection pane="topRight"/>
      <selection pane="bottomLeft"/>
      <selection pane="bottomRight" activeCell="N7" sqref="N7"/>
    </sheetView>
  </sheetViews>
  <sheetFormatPr defaultColWidth="9" defaultRowHeight="14"/>
  <cols>
    <col min="1" max="1" width="7.5" style="19" customWidth="1"/>
    <col min="2" max="2" width="21.3727272727273" style="19" customWidth="1"/>
    <col min="3" max="3" width="13.1272727272727" style="19" customWidth="1"/>
    <col min="4" max="5" width="10.3727272727273" style="19" customWidth="1"/>
    <col min="6" max="6" width="11.3727272727273" style="19" customWidth="1"/>
    <col min="7" max="7" width="40.7545454545455" style="19" customWidth="1"/>
    <col min="8" max="8" width="31.3727272727273" style="19" customWidth="1"/>
    <col min="9" max="9" width="11.5" style="19" customWidth="1"/>
    <col min="10" max="10" width="10.7545454545455" style="19" customWidth="1"/>
    <col min="11" max="11" width="9.71818181818182" style="19" customWidth="1"/>
    <col min="12" max="12" width="14.4454545454545" style="19" customWidth="1"/>
    <col min="13" max="13" width="10.1363636363636" style="19" customWidth="1"/>
    <col min="14" max="14" width="15" style="20" customWidth="1"/>
    <col min="15" max="15" width="12.8727272727273" style="20"/>
    <col min="16" max="16384" width="9" style="19"/>
  </cols>
  <sheetData>
    <row r="1" spans="1:1">
      <c r="A1" s="19" t="s">
        <v>0</v>
      </c>
    </row>
    <row r="2" ht="27.75" customHeight="1" spans="1:13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="14" customFormat="1" ht="15" spans="1:6">
      <c r="A3" s="22" t="s">
        <v>2</v>
      </c>
      <c r="B3" s="22"/>
      <c r="C3" s="22"/>
      <c r="D3" s="22"/>
      <c r="E3" s="22"/>
      <c r="F3" s="22"/>
    </row>
    <row r="4" s="15" customFormat="1" spans="1:16">
      <c r="A4" s="23" t="s">
        <v>3</v>
      </c>
      <c r="B4" s="23" t="s">
        <v>4</v>
      </c>
      <c r="C4" s="23" t="s">
        <v>5</v>
      </c>
      <c r="D4" s="23" t="s">
        <v>6</v>
      </c>
      <c r="E4" s="24" t="s">
        <v>7</v>
      </c>
      <c r="F4" s="23" t="s">
        <v>8</v>
      </c>
      <c r="G4" s="23" t="s">
        <v>9</v>
      </c>
      <c r="H4" s="23" t="s">
        <v>10</v>
      </c>
      <c r="I4" s="53" t="s">
        <v>11</v>
      </c>
      <c r="J4" s="53"/>
      <c r="K4" s="53"/>
      <c r="L4" s="53"/>
      <c r="M4" s="53"/>
      <c r="N4" s="23" t="s">
        <v>12</v>
      </c>
      <c r="O4" s="23" t="s">
        <v>13</v>
      </c>
      <c r="P4" s="23" t="s">
        <v>14</v>
      </c>
    </row>
    <row r="5" s="15" customFormat="1" ht="59.25" customHeight="1" spans="1:16">
      <c r="A5" s="23"/>
      <c r="B5" s="23"/>
      <c r="C5" s="23"/>
      <c r="D5" s="23"/>
      <c r="E5" s="25"/>
      <c r="F5" s="23"/>
      <c r="G5" s="23"/>
      <c r="H5" s="23"/>
      <c r="I5" s="23" t="s">
        <v>15</v>
      </c>
      <c r="J5" s="23" t="s">
        <v>16</v>
      </c>
      <c r="K5" s="23" t="s">
        <v>17</v>
      </c>
      <c r="L5" s="23" t="s">
        <v>18</v>
      </c>
      <c r="M5" s="23" t="s">
        <v>19</v>
      </c>
      <c r="N5" s="27"/>
      <c r="O5" s="23"/>
      <c r="P5" s="23"/>
    </row>
    <row r="6" customFormat="1" ht="25" customHeight="1" spans="1:16">
      <c r="A6" s="26" t="s">
        <v>20</v>
      </c>
      <c r="B6" s="23"/>
      <c r="C6" s="23"/>
      <c r="D6" s="23"/>
      <c r="E6" s="23"/>
      <c r="F6" s="23"/>
      <c r="G6" s="27"/>
      <c r="H6" s="27"/>
      <c r="I6" s="54">
        <f>SUM(I7:I8)</f>
        <v>0</v>
      </c>
      <c r="J6" s="23"/>
      <c r="K6" s="23"/>
      <c r="L6" s="23"/>
      <c r="M6" s="23"/>
      <c r="N6" s="35"/>
      <c r="O6" s="35"/>
      <c r="P6" s="10"/>
    </row>
    <row r="7" s="16" customFormat="1" ht="110" customHeight="1" spans="1:16">
      <c r="A7" s="8">
        <v>1</v>
      </c>
      <c r="B7" s="8"/>
      <c r="C7" s="8"/>
      <c r="D7" s="8"/>
      <c r="E7" s="8"/>
      <c r="F7" s="8"/>
      <c r="G7" s="28"/>
      <c r="H7" s="29"/>
      <c r="I7" s="8"/>
      <c r="J7" s="8"/>
      <c r="K7" s="8"/>
      <c r="L7" s="8"/>
      <c r="M7" s="8"/>
      <c r="N7" s="38"/>
      <c r="O7" s="38"/>
      <c r="P7" s="31"/>
    </row>
    <row r="8" s="16" customFormat="1" spans="1:16">
      <c r="A8" s="8">
        <v>2</v>
      </c>
      <c r="B8" s="30"/>
      <c r="C8" s="30"/>
      <c r="D8" s="31"/>
      <c r="E8" s="31"/>
      <c r="F8" s="32"/>
      <c r="G8" s="30"/>
      <c r="H8" s="33"/>
      <c r="I8" s="38"/>
      <c r="J8" s="30"/>
      <c r="K8" s="30"/>
      <c r="L8" s="30"/>
      <c r="M8" s="30"/>
      <c r="N8" s="38"/>
      <c r="O8" s="38"/>
      <c r="P8" s="31"/>
    </row>
    <row r="9" s="17" customFormat="1" ht="43" customHeight="1" spans="1:16">
      <c r="A9" s="34" t="s">
        <v>21</v>
      </c>
      <c r="B9" s="35"/>
      <c r="C9" s="35"/>
      <c r="D9" s="35"/>
      <c r="E9" s="35"/>
      <c r="F9" s="35"/>
      <c r="G9" s="36"/>
      <c r="H9" s="37"/>
      <c r="I9" s="55">
        <f>SUM(I10:I11)</f>
        <v>0</v>
      </c>
      <c r="J9" s="56"/>
      <c r="K9" s="39"/>
      <c r="L9" s="39"/>
      <c r="M9" s="30"/>
      <c r="N9" s="57"/>
      <c r="O9" s="57"/>
      <c r="P9" s="57"/>
    </row>
    <row r="10" s="18" customFormat="1" spans="1:16">
      <c r="A10" s="8">
        <v>1</v>
      </c>
      <c r="B10" s="30"/>
      <c r="C10" s="38"/>
      <c r="D10" s="38"/>
      <c r="E10" s="38"/>
      <c r="F10" s="38"/>
      <c r="G10" s="30"/>
      <c r="H10" s="30"/>
      <c r="I10" s="38"/>
      <c r="J10" s="58"/>
      <c r="K10" s="58"/>
      <c r="L10" s="58"/>
      <c r="M10" s="30"/>
      <c r="N10" s="38"/>
      <c r="O10" s="38"/>
      <c r="P10" s="31"/>
    </row>
    <row r="11" s="19" customFormat="1" ht="145" customHeight="1" spans="1:16">
      <c r="A11" s="8">
        <v>2</v>
      </c>
      <c r="B11" s="35"/>
      <c r="C11" s="35"/>
      <c r="D11" s="39"/>
      <c r="E11" s="39"/>
      <c r="F11" s="8"/>
      <c r="G11" s="36"/>
      <c r="H11" s="5"/>
      <c r="I11" s="35"/>
      <c r="J11" s="35"/>
      <c r="K11" s="35"/>
      <c r="L11" s="35"/>
      <c r="M11" s="35"/>
      <c r="N11" s="35"/>
      <c r="O11" s="35"/>
      <c r="P11" s="39"/>
    </row>
    <row r="12" s="19" customFormat="1" ht="65" customHeight="1" spans="1:16">
      <c r="A12" s="34" t="s">
        <v>22</v>
      </c>
      <c r="B12" s="40"/>
      <c r="C12" s="35"/>
      <c r="D12" s="41"/>
      <c r="E12" s="41"/>
      <c r="F12" s="38"/>
      <c r="G12" s="40"/>
      <c r="H12" s="36"/>
      <c r="I12" s="59">
        <f>I13</f>
        <v>0</v>
      </c>
      <c r="J12" s="35"/>
      <c r="K12" s="60"/>
      <c r="L12" s="60"/>
      <c r="M12" s="30"/>
      <c r="N12" s="35"/>
      <c r="O12" s="35"/>
      <c r="P12" s="39"/>
    </row>
    <row r="13" s="18" customFormat="1" ht="159" customHeight="1" spans="1:16">
      <c r="A13" s="8">
        <v>1</v>
      </c>
      <c r="B13" s="29"/>
      <c r="C13" s="42"/>
      <c r="D13" s="43"/>
      <c r="E13" s="43"/>
      <c r="F13" s="38"/>
      <c r="G13" s="44"/>
      <c r="H13" s="44"/>
      <c r="I13" s="61"/>
      <c r="J13" s="44"/>
      <c r="K13" s="44"/>
      <c r="L13" s="44"/>
      <c r="M13" s="62"/>
      <c r="N13" s="8"/>
      <c r="O13" s="8"/>
      <c r="P13" s="31"/>
    </row>
    <row r="14" s="18" customFormat="1" ht="159" customHeight="1" spans="1:16">
      <c r="A14" s="45">
        <v>2</v>
      </c>
      <c r="B14" s="29"/>
      <c r="C14" s="42"/>
      <c r="D14" s="43"/>
      <c r="E14" s="43"/>
      <c r="F14" s="38"/>
      <c r="G14" s="44"/>
      <c r="H14" s="44"/>
      <c r="I14" s="61"/>
      <c r="J14" s="44"/>
      <c r="K14" s="44"/>
      <c r="L14" s="44"/>
      <c r="M14" s="62"/>
      <c r="N14" s="8"/>
      <c r="O14" s="8"/>
      <c r="P14" s="31"/>
    </row>
    <row r="15" s="18" customFormat="1" ht="65" customHeight="1" spans="1:16">
      <c r="A15" s="34" t="s">
        <v>23</v>
      </c>
      <c r="B15" s="29"/>
      <c r="C15" s="42"/>
      <c r="D15" s="43"/>
      <c r="E15" s="43"/>
      <c r="F15" s="38"/>
      <c r="G15" s="44"/>
      <c r="H15" s="44"/>
      <c r="I15" s="63">
        <f>SUM(I16:I17)</f>
        <v>0</v>
      </c>
      <c r="J15" s="44"/>
      <c r="K15" s="44"/>
      <c r="L15" s="44"/>
      <c r="M15" s="62"/>
      <c r="N15" s="8"/>
      <c r="O15" s="8"/>
      <c r="P15" s="31"/>
    </row>
    <row r="16" s="18" customFormat="1" ht="15" spans="1:16">
      <c r="A16" s="8">
        <v>1</v>
      </c>
      <c r="B16" s="40"/>
      <c r="C16" s="40"/>
      <c r="D16" s="39"/>
      <c r="E16" s="39"/>
      <c r="F16" s="38"/>
      <c r="G16" s="40"/>
      <c r="H16" s="36"/>
      <c r="I16" s="60"/>
      <c r="J16" s="35"/>
      <c r="K16" s="60"/>
      <c r="L16" s="60"/>
      <c r="M16" s="30"/>
      <c r="N16" s="38"/>
      <c r="O16" s="38"/>
      <c r="P16" s="31"/>
    </row>
    <row r="17" s="18" customFormat="1" spans="1:16">
      <c r="A17" s="8">
        <v>2</v>
      </c>
      <c r="B17" s="30"/>
      <c r="C17" s="38"/>
      <c r="D17" s="38"/>
      <c r="E17" s="38"/>
      <c r="F17" s="38"/>
      <c r="G17" s="30"/>
      <c r="H17" s="30"/>
      <c r="I17" s="38"/>
      <c r="J17" s="38"/>
      <c r="K17" s="38"/>
      <c r="L17" s="38"/>
      <c r="M17" s="30"/>
      <c r="N17" s="38"/>
      <c r="O17" s="38"/>
      <c r="P17" s="31"/>
    </row>
    <row r="18" s="18" customFormat="1" ht="30" customHeight="1" spans="1:16">
      <c r="A18" s="34" t="s">
        <v>24</v>
      </c>
      <c r="B18" s="30"/>
      <c r="C18" s="38"/>
      <c r="D18" s="38"/>
      <c r="E18" s="38"/>
      <c r="F18" s="38"/>
      <c r="G18" s="30"/>
      <c r="H18" s="30"/>
      <c r="I18" s="64">
        <f>SUM(I19:I20)</f>
        <v>0</v>
      </c>
      <c r="J18" s="38"/>
      <c r="K18" s="38"/>
      <c r="L18" s="38"/>
      <c r="M18" s="30"/>
      <c r="N18" s="38"/>
      <c r="O18" s="38"/>
      <c r="P18" s="31"/>
    </row>
    <row r="19" spans="1:16">
      <c r="A19" s="8">
        <v>1</v>
      </c>
      <c r="B19" s="46"/>
      <c r="C19" s="38"/>
      <c r="D19" s="31"/>
      <c r="E19" s="31"/>
      <c r="F19" s="47"/>
      <c r="G19" s="48"/>
      <c r="H19" s="36"/>
      <c r="I19" s="38"/>
      <c r="J19" s="38"/>
      <c r="K19" s="38"/>
      <c r="L19" s="38"/>
      <c r="M19" s="30"/>
      <c r="N19" s="35"/>
      <c r="O19" s="35"/>
      <c r="P19" s="39"/>
    </row>
    <row r="20" s="18" customFormat="1" spans="1:16">
      <c r="A20" s="8">
        <v>2</v>
      </c>
      <c r="B20" s="36"/>
      <c r="C20" s="35"/>
      <c r="D20" s="39"/>
      <c r="E20" s="39"/>
      <c r="F20" s="48"/>
      <c r="G20" s="48"/>
      <c r="H20" s="36"/>
      <c r="I20" s="35"/>
      <c r="J20" s="38"/>
      <c r="K20" s="38"/>
      <c r="L20" s="38"/>
      <c r="M20" s="30"/>
      <c r="N20" s="38"/>
      <c r="O20" s="38"/>
      <c r="P20" s="31"/>
    </row>
    <row r="21" s="18" customFormat="1" spans="1:15">
      <c r="A21" s="49"/>
      <c r="B21" s="50"/>
      <c r="C21" s="51"/>
      <c r="D21" s="49"/>
      <c r="E21" s="49"/>
      <c r="F21" s="49"/>
      <c r="G21" s="51"/>
      <c r="H21" s="52"/>
      <c r="I21" s="65"/>
      <c r="J21" s="49"/>
      <c r="K21" s="49"/>
      <c r="L21" s="49"/>
      <c r="M21" s="49"/>
      <c r="N21" s="49"/>
      <c r="O21" s="49"/>
    </row>
  </sheetData>
  <autoFilter xmlns:etc="http://www.wps.cn/officeDocument/2017/etCustomData" ref="A5:O21" etc:filterBottomFollowUsedRange="0">
    <extLst/>
  </autoFilter>
  <mergeCells count="14">
    <mergeCell ref="A2:M2"/>
    <mergeCell ref="A3:F3"/>
    <mergeCell ref="I4:M4"/>
    <mergeCell ref="A4:A5"/>
    <mergeCell ref="B4:B5"/>
    <mergeCell ref="C4:C5"/>
    <mergeCell ref="D4:D5"/>
    <mergeCell ref="E4:E5"/>
    <mergeCell ref="F4:F5"/>
    <mergeCell ref="G4:G5"/>
    <mergeCell ref="H4:H5"/>
    <mergeCell ref="N4:N5"/>
    <mergeCell ref="O4:O5"/>
    <mergeCell ref="P4:P5"/>
  </mergeCells>
  <printOptions horizontalCentered="1"/>
  <pageMargins left="0.24" right="0.24" top="0.39" bottom="0.47" header="0.31" footer="0.31"/>
  <pageSetup paperSize="9" scale="60" fitToHeight="0" orientation="landscape" horizontalDpi="600"/>
  <headerFooter>
    <oddFooter>&amp;C第 &amp;P 页，共 &amp;N 页</oddFooter>
  </headerFooter>
  <rowBreaks count="1" manualBreakCount="1">
    <brk id="2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zoomScale="90" zoomScaleNormal="90" workbookViewId="0">
      <selection activeCell="H18" sqref="H18"/>
    </sheetView>
  </sheetViews>
  <sheetFormatPr defaultColWidth="9" defaultRowHeight="14"/>
  <cols>
    <col min="1" max="1" width="13.2545454545455" customWidth="1"/>
    <col min="3" max="3" width="17.7545454545455" customWidth="1"/>
    <col min="4" max="4" width="14" customWidth="1"/>
    <col min="5" max="5" width="14.5" customWidth="1"/>
    <col min="6" max="6" width="13.8727272727273" customWidth="1"/>
    <col min="7" max="7" width="13" customWidth="1"/>
    <col min="8" max="8" width="69.8727272727273" customWidth="1"/>
    <col min="9" max="9" width="10.3727272727273" customWidth="1"/>
    <col min="10" max="10" width="26.6272727272727" customWidth="1"/>
  </cols>
  <sheetData>
    <row r="1" ht="28.5" customHeight="1" spans="1:10">
      <c r="A1" s="2" t="s">
        <v>25</v>
      </c>
      <c r="B1" s="2"/>
      <c r="C1" s="2"/>
      <c r="D1" s="2"/>
      <c r="E1" s="2"/>
      <c r="F1" s="2"/>
      <c r="G1" s="2"/>
      <c r="H1" s="2"/>
      <c r="I1" s="2"/>
      <c r="J1" s="2"/>
    </row>
    <row r="2" ht="28" spans="1:10">
      <c r="A2" s="3" t="s">
        <v>26</v>
      </c>
      <c r="B2" s="3" t="s">
        <v>27</v>
      </c>
      <c r="C2" s="3" t="s">
        <v>4</v>
      </c>
      <c r="D2" s="3" t="s">
        <v>28</v>
      </c>
      <c r="E2" s="3" t="s">
        <v>29</v>
      </c>
      <c r="F2" s="3" t="s">
        <v>30</v>
      </c>
      <c r="G2" s="3" t="s">
        <v>31</v>
      </c>
      <c r="H2" s="3" t="s">
        <v>32</v>
      </c>
      <c r="I2" s="3" t="s">
        <v>33</v>
      </c>
      <c r="J2" s="3" t="s">
        <v>10</v>
      </c>
    </row>
    <row r="3" ht="41.1" customHeight="1" spans="1:10">
      <c r="A3" s="4" t="s">
        <v>34</v>
      </c>
      <c r="B3" s="4" t="s">
        <v>35</v>
      </c>
      <c r="C3" s="5" t="s">
        <v>36</v>
      </c>
      <c r="D3" s="4" t="s">
        <v>37</v>
      </c>
      <c r="E3" s="4" t="s">
        <v>38</v>
      </c>
      <c r="F3" s="6">
        <v>199</v>
      </c>
      <c r="G3" s="4"/>
      <c r="H3" s="4" t="s">
        <v>39</v>
      </c>
      <c r="I3" s="4" t="s">
        <v>40</v>
      </c>
      <c r="J3" s="4" t="s">
        <v>41</v>
      </c>
    </row>
    <row r="4" ht="41.1" customHeight="1" spans="1:10">
      <c r="A4" s="4"/>
      <c r="B4" s="4"/>
      <c r="C4" s="7" t="s">
        <v>42</v>
      </c>
      <c r="D4" s="4" t="s">
        <v>37</v>
      </c>
      <c r="E4" s="4" t="s">
        <v>38</v>
      </c>
      <c r="F4" s="6">
        <v>2.5</v>
      </c>
      <c r="G4" s="4"/>
      <c r="H4" s="4" t="s">
        <v>39</v>
      </c>
      <c r="I4" s="4" t="s">
        <v>40</v>
      </c>
      <c r="J4" s="4" t="s">
        <v>43</v>
      </c>
    </row>
    <row r="5" ht="41.1" customHeight="1" spans="1:10">
      <c r="A5" s="4"/>
      <c r="B5" s="4"/>
      <c r="C5" s="8" t="s">
        <v>44</v>
      </c>
      <c r="D5" s="4" t="s">
        <v>37</v>
      </c>
      <c r="E5" s="4" t="s">
        <v>38</v>
      </c>
      <c r="F5" s="6">
        <v>56.4</v>
      </c>
      <c r="G5" s="4"/>
      <c r="H5" s="4" t="s">
        <v>45</v>
      </c>
      <c r="I5" s="4" t="s">
        <v>40</v>
      </c>
      <c r="J5" s="4" t="s">
        <v>46</v>
      </c>
    </row>
    <row r="6" ht="41.1" customHeight="1" spans="1:10">
      <c r="A6" s="4"/>
      <c r="B6" s="4"/>
      <c r="C6" s="8" t="s">
        <v>47</v>
      </c>
      <c r="D6" s="4" t="s">
        <v>37</v>
      </c>
      <c r="E6" s="4" t="s">
        <v>38</v>
      </c>
      <c r="F6" s="6">
        <v>46.2</v>
      </c>
      <c r="G6" s="4"/>
      <c r="H6" s="4" t="s">
        <v>39</v>
      </c>
      <c r="I6" s="4" t="s">
        <v>40</v>
      </c>
      <c r="J6" s="4" t="s">
        <v>48</v>
      </c>
    </row>
    <row r="7" ht="41.1" customHeight="1" spans="1:10">
      <c r="A7" s="4"/>
      <c r="B7" s="4"/>
      <c r="C7" s="9" t="s">
        <v>49</v>
      </c>
      <c r="D7" s="4" t="s">
        <v>37</v>
      </c>
      <c r="E7" s="4" t="s">
        <v>38</v>
      </c>
      <c r="F7" s="6">
        <v>188</v>
      </c>
      <c r="G7" s="10"/>
      <c r="H7" s="4" t="s">
        <v>50</v>
      </c>
      <c r="I7" s="4" t="s">
        <v>40</v>
      </c>
      <c r="J7" s="4" t="s">
        <v>41</v>
      </c>
    </row>
    <row r="8" ht="41.1" customHeight="1" spans="1:10">
      <c r="A8" s="4"/>
      <c r="B8" s="4"/>
      <c r="C8" s="8" t="s">
        <v>51</v>
      </c>
      <c r="D8" s="4" t="s">
        <v>37</v>
      </c>
      <c r="E8" s="4" t="s">
        <v>38</v>
      </c>
      <c r="F8" s="11">
        <v>70.12</v>
      </c>
      <c r="G8" s="10"/>
      <c r="H8" s="4" t="s">
        <v>45</v>
      </c>
      <c r="I8" s="4" t="s">
        <v>40</v>
      </c>
      <c r="J8" s="4" t="s">
        <v>46</v>
      </c>
    </row>
    <row r="9" ht="41.1" customHeight="1" spans="1:10">
      <c r="A9" s="4"/>
      <c r="B9" s="4"/>
      <c r="C9" s="9" t="s">
        <v>52</v>
      </c>
      <c r="D9" s="4" t="s">
        <v>37</v>
      </c>
      <c r="E9" s="4" t="s">
        <v>38</v>
      </c>
      <c r="F9" s="6">
        <v>174</v>
      </c>
      <c r="G9" s="10"/>
      <c r="H9" s="4" t="s">
        <v>39</v>
      </c>
      <c r="I9" s="4" t="s">
        <v>40</v>
      </c>
      <c r="J9" s="4" t="s">
        <v>41</v>
      </c>
    </row>
    <row r="10" ht="41.1" customHeight="1" spans="1:10">
      <c r="A10" s="4"/>
      <c r="B10" s="4"/>
      <c r="C10" s="9" t="s">
        <v>53</v>
      </c>
      <c r="D10" s="4" t="s">
        <v>37</v>
      </c>
      <c r="E10" s="4" t="s">
        <v>38</v>
      </c>
      <c r="F10" s="6">
        <v>36.9</v>
      </c>
      <c r="G10" s="10"/>
      <c r="H10" s="4" t="s">
        <v>39</v>
      </c>
      <c r="I10" s="4" t="s">
        <v>40</v>
      </c>
      <c r="J10" s="4" t="s">
        <v>48</v>
      </c>
    </row>
    <row r="11" ht="41.1" customHeight="1" spans="1:10">
      <c r="A11" s="4"/>
      <c r="B11" s="4"/>
      <c r="C11" s="9" t="s">
        <v>54</v>
      </c>
      <c r="D11" s="4" t="s">
        <v>37</v>
      </c>
      <c r="E11" s="4" t="s">
        <v>38</v>
      </c>
      <c r="F11" s="6">
        <v>32.4</v>
      </c>
      <c r="G11" s="10"/>
      <c r="H11" s="4" t="s">
        <v>39</v>
      </c>
      <c r="I11" s="4" t="s">
        <v>40</v>
      </c>
      <c r="J11" s="4" t="s">
        <v>48</v>
      </c>
    </row>
    <row r="12" ht="41.1" customHeight="1" spans="1:10">
      <c r="A12" s="4"/>
      <c r="B12" s="4"/>
      <c r="C12" s="9" t="s">
        <v>55</v>
      </c>
      <c r="D12" s="4" t="s">
        <v>37</v>
      </c>
      <c r="E12" s="4" t="s">
        <v>38</v>
      </c>
      <c r="F12" s="6">
        <v>35.8</v>
      </c>
      <c r="G12" s="10"/>
      <c r="H12" s="4" t="s">
        <v>39</v>
      </c>
      <c r="I12" s="4" t="s">
        <v>40</v>
      </c>
      <c r="J12" s="4" t="s">
        <v>48</v>
      </c>
    </row>
    <row r="13" ht="41.1" customHeight="1" spans="1:10">
      <c r="A13" s="4"/>
      <c r="B13" s="4"/>
      <c r="C13" s="7" t="s">
        <v>56</v>
      </c>
      <c r="D13" s="4" t="s">
        <v>37</v>
      </c>
      <c r="E13" s="4" t="s">
        <v>38</v>
      </c>
      <c r="F13" s="6">
        <v>113</v>
      </c>
      <c r="G13" s="10"/>
      <c r="H13" s="4" t="s">
        <v>39</v>
      </c>
      <c r="I13" s="4" t="s">
        <v>40</v>
      </c>
      <c r="J13" s="4" t="s">
        <v>41</v>
      </c>
    </row>
    <row r="14" s="1" customFormat="1" ht="129" customHeight="1" spans="1:10">
      <c r="A14" s="12" t="s">
        <v>34</v>
      </c>
      <c r="B14" s="4" t="s">
        <v>35</v>
      </c>
      <c r="C14" s="12" t="s">
        <v>57</v>
      </c>
      <c r="D14" s="4" t="s">
        <v>37</v>
      </c>
      <c r="E14" s="4" t="s">
        <v>38</v>
      </c>
      <c r="F14" s="4">
        <v>605</v>
      </c>
      <c r="G14" s="12"/>
      <c r="H14" s="13" t="s">
        <v>58</v>
      </c>
      <c r="I14" s="12" t="s">
        <v>40</v>
      </c>
      <c r="J14" s="13" t="s">
        <v>59</v>
      </c>
    </row>
    <row r="15" s="1" customFormat="1" ht="129.95" customHeight="1" spans="1:10">
      <c r="A15" s="12" t="s">
        <v>60</v>
      </c>
      <c r="B15" s="4" t="s">
        <v>35</v>
      </c>
      <c r="C15" s="12" t="s">
        <v>57</v>
      </c>
      <c r="D15" s="4" t="s">
        <v>37</v>
      </c>
      <c r="E15" s="4" t="s">
        <v>38</v>
      </c>
      <c r="F15" s="4">
        <v>200</v>
      </c>
      <c r="G15" s="12"/>
      <c r="H15" s="13" t="s">
        <v>61</v>
      </c>
      <c r="I15" s="12"/>
      <c r="J15" s="13" t="s">
        <v>62</v>
      </c>
    </row>
  </sheetData>
  <mergeCells count="3">
    <mergeCell ref="A1:J1"/>
    <mergeCell ref="A3:A13"/>
    <mergeCell ref="B3:B13"/>
  </mergeCells>
  <pageMargins left="0.24" right="0.16" top="0.28" bottom="0.28" header="0.3" footer="0.3"/>
  <pageSetup paperSize="9" scale="7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win-transfer</cp:lastModifiedBy>
  <dcterms:created xsi:type="dcterms:W3CDTF">2006-10-23T16:00:00Z</dcterms:created>
  <cp:lastPrinted>2023-05-25T02:44:00Z</cp:lastPrinted>
  <dcterms:modified xsi:type="dcterms:W3CDTF">2025-03-27T09:11:33Z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891C5AFA7CD742ACA2BDFB01DF738346_13</vt:lpwstr>
  </property>
  <property fmtid="{D5CDD505-2E9C-101B-9397-08002B2CF9AE}" pid="3" name="KSOProductBuildVer">
    <vt:lpwstr>2052-12.1.0.20305</vt:lpwstr>
  </property>
</Properties>
</file>